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<sst xmlns="http://schemas.openxmlformats.org/spreadsheetml/2006/main" count="16" uniqueCount="16">
  <si>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附表2</t>
  </si>
  <si>
    <t>2023年度旗县市（区）农村道路客运补贴资金分配表</t>
  </si>
  <si>
    <t>序号</t>
  </si>
  <si>
    <t>旗县市（区）</t>
  </si>
  <si>
    <t>旗县市（区）基数（单车座位数×全年行驶里程，所有车数值相加）</t>
  </si>
  <si>
    <t>全盟总基数</t>
  </si>
  <si>
    <t>2023年旗县市（区）基数占比</t>
  </si>
  <si>
    <t>全盟总金额  (万元）</t>
  </si>
  <si>
    <t>分配旗县市（区）金额  （万元）</t>
  </si>
  <si>
    <t>锡林浩特市</t>
  </si>
  <si>
    <t>阿巴嘎旗</t>
  </si>
  <si>
    <t>苏尼特右旗</t>
  </si>
  <si>
    <t>东乌珠穆沁旗</t>
  </si>
  <si>
    <t>西乌珠穆沁旗</t>
  </si>
  <si>
    <t>太仆寺旗</t>
  </si>
  <si>
    <t>正蓝旗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</si>
</sst>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4" sqref="G4"/>
    </sheetView>
  </sheetViews>
  <sheetFormatPr defaultColWidth="9" defaultRowHeight="13.5" outlineLevelCol="6"/>
  <cols>
    <col min="1" max="1" width="5.5" customWidth="1"/>
    <col min="2" max="2" width="16.625" customWidth="1"/>
    <col min="3" max="3" width="29.875" customWidth="1"/>
    <col min="4" max="4" width="16.875" customWidth="1"/>
    <col min="5" max="5" width="21.25" customWidth="1"/>
    <col min="6" max="6" width="14.5" customWidth="1"/>
    <col min="7" max="7" width="18.125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43" customHeight="1" spans="1:7">
      <c r="A2" s="3" t="s">
        <v>1</v>
      </c>
      <c r="B2" s="3"/>
      <c r="C2" s="3"/>
      <c r="D2" s="3"/>
      <c r="E2" s="3"/>
      <c r="F2" s="3"/>
      <c r="G2" s="3"/>
    </row>
    <row r="3" ht="6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40" customHeight="1" spans="1:7">
      <c r="A4" s="5">
        <v>1</v>
      </c>
      <c r="B4" s="5" t="s">
        <v>9</v>
      </c>
      <c r="C4" s="6">
        <v>25147343.82</v>
      </c>
      <c r="D4" s="6">
        <v>50572683.57</v>
      </c>
      <c r="E4" s="7">
        <f>C4/D4</f>
        <v>0.497251520876728</v>
      </c>
      <c r="F4" s="8">
        <v>126</v>
      </c>
      <c r="G4" s="9">
        <f>E4*F4</f>
        <v>62.6536916304677</v>
      </c>
    </row>
    <row r="5" s="1" customFormat="1" ht="40" customHeight="1" spans="1:7">
      <c r="A5" s="5">
        <v>2</v>
      </c>
      <c r="B5" s="5" t="s">
        <v>10</v>
      </c>
      <c r="C5" s="5">
        <v>2731188.6</v>
      </c>
      <c r="D5" s="6">
        <v>50572683.57</v>
      </c>
      <c r="E5" s="7">
        <f t="shared" ref="E5:E10" si="0">C5/D5</f>
        <v>0.0540052140246747</v>
      </c>
      <c r="F5" s="10"/>
      <c r="G5" s="9">
        <f>E5*F4</f>
        <v>6.80465696710901</v>
      </c>
    </row>
    <row r="6" s="1" customFormat="1" ht="40" customHeight="1" spans="1:7">
      <c r="A6" s="5">
        <v>3</v>
      </c>
      <c r="B6" s="5" t="s">
        <v>11</v>
      </c>
      <c r="C6" s="5">
        <v>1638791.8</v>
      </c>
      <c r="D6" s="6">
        <v>50572683.57</v>
      </c>
      <c r="E6" s="7">
        <f t="shared" si="0"/>
        <v>0.0324046834044642</v>
      </c>
      <c r="F6" s="10"/>
      <c r="G6" s="9">
        <f>E6*F4</f>
        <v>4.08299010896249</v>
      </c>
    </row>
    <row r="7" s="1" customFormat="1" ht="40" customHeight="1" spans="1:7">
      <c r="A7" s="5">
        <v>4</v>
      </c>
      <c r="B7" s="5" t="s">
        <v>12</v>
      </c>
      <c r="C7" s="5">
        <v>3558791.2</v>
      </c>
      <c r="D7" s="6">
        <v>50572683.57</v>
      </c>
      <c r="E7" s="7">
        <f t="shared" si="0"/>
        <v>0.070369831078355</v>
      </c>
      <c r="F7" s="10"/>
      <c r="G7" s="9">
        <f>E7*F4</f>
        <v>8.86659871587273</v>
      </c>
    </row>
    <row r="8" s="1" customFormat="1" ht="40" customHeight="1" spans="1:7">
      <c r="A8" s="5">
        <v>5</v>
      </c>
      <c r="B8" s="5" t="s">
        <v>13</v>
      </c>
      <c r="C8" s="5">
        <v>12601940.18</v>
      </c>
      <c r="D8" s="6">
        <v>50572683.57</v>
      </c>
      <c r="E8" s="7">
        <f t="shared" si="0"/>
        <v>0.249184723657329</v>
      </c>
      <c r="F8" s="10"/>
      <c r="G8" s="9">
        <f>E8*F4</f>
        <v>31.3972751808235</v>
      </c>
    </row>
    <row r="9" s="1" customFormat="1" ht="40" customHeight="1" spans="1:7">
      <c r="A9" s="5">
        <v>6</v>
      </c>
      <c r="B9" s="5" t="s">
        <v>14</v>
      </c>
      <c r="C9" s="5">
        <v>2916246.77</v>
      </c>
      <c r="D9" s="6">
        <v>50572683.57</v>
      </c>
      <c r="E9" s="7">
        <f t="shared" si="0"/>
        <v>0.0576644655600189</v>
      </c>
      <c r="F9" s="10"/>
      <c r="G9" s="9">
        <f>E9*F4</f>
        <v>7.26572266056238</v>
      </c>
    </row>
    <row r="10" s="1" customFormat="1" ht="40" customHeight="1" spans="1:7">
      <c r="A10" s="5">
        <v>7</v>
      </c>
      <c r="B10" s="5" t="s">
        <v>15</v>
      </c>
      <c r="C10" s="5">
        <v>1978381.2</v>
      </c>
      <c r="D10" s="6">
        <v>50572683.57</v>
      </c>
      <c r="E10" s="7">
        <f t="shared" si="0"/>
        <v>0.0391195613984303</v>
      </c>
      <c r="F10" s="11"/>
      <c r="G10" s="9">
        <f>E10*F4</f>
        <v>4.92906473620221</v>
      </c>
    </row>
  </sheetData>
  <mergeCells count="2">
    <mergeCell ref="A2:G2"/>
    <mergeCell ref="F4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乌日娜(小)</dc:creator>
  <cp:lastModifiedBy>察察</cp:lastModifiedBy>
  <dcterms:created xsi:type="dcterms:W3CDTF">2024-08-30T02:53:00Z</dcterms:created>
  <dcterms:modified xsi:type="dcterms:W3CDTF">2024-09-03T03:29:59Z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DB404A48A28144F780BB01FE8C267142_11</vt:lpwstr>
  </property>
  <property fmtid="{D5CDD505-2E9C-101B-9397-08002B2CF9AE}" pid="3" name="KSOProductBuildVer">
    <vt:lpwstr>2052-12.1.0.17857</vt:lpwstr>
  </property>
</Properties>
</file>